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E21ABE24-84D5-4D57-B85C-4028F1D06E0C}" xr6:coauthVersionLast="37" xr6:coauthVersionMax="37" xr10:uidLastSave="{00000000-0000-0000-0000-000000000000}"/>
  <bookViews>
    <workbookView xWindow="0" yWindow="0" windowWidth="21570" windowHeight="7500" xr2:uid="{6387CE52-568D-490E-A18C-521FE713C51A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76" i="1"/>
</calcChain>
</file>

<file path=xl/sharedStrings.xml><?xml version="1.0" encoding="utf-8"?>
<sst xmlns="http://schemas.openxmlformats.org/spreadsheetml/2006/main" count="165" uniqueCount="121">
  <si>
    <t>SREDNJA ŠKOLA IVANEC</t>
  </si>
  <si>
    <t>Proračunski korisnik Varaždinske županije</t>
  </si>
  <si>
    <t>Ivanec</t>
  </si>
  <si>
    <t>Naziv primatelja</t>
  </si>
  <si>
    <t>OIB primatelja</t>
  </si>
  <si>
    <t>Sjedište primatelja</t>
  </si>
  <si>
    <t xml:space="preserve">Način objave isplaćenog iznosa </t>
  </si>
  <si>
    <t>Vrsta rashoda i izdatka</t>
  </si>
  <si>
    <t>INFORMACIJA O TROŠENJU SREDSTAVA</t>
  </si>
  <si>
    <t>Zagrebačka banka d.d.</t>
  </si>
  <si>
    <t>Zagreb</t>
  </si>
  <si>
    <t>3431 Bankarske usluge i usluge platnog prometa</t>
  </si>
  <si>
    <t>BI consult d.o.o.</t>
  </si>
  <si>
    <t>Varaždin</t>
  </si>
  <si>
    <t>3237 Intelektualne i osobne usluge</t>
  </si>
  <si>
    <t>Čakovec</t>
  </si>
  <si>
    <t>3238 Računalne usluge</t>
  </si>
  <si>
    <t>3222 Materijal i sirovine</t>
  </si>
  <si>
    <t>Hrvatska pošta d.d.</t>
  </si>
  <si>
    <t>3231 Usluge telefona, pošte i prijevoza</t>
  </si>
  <si>
    <t>Ille-service d.o.o.</t>
  </si>
  <si>
    <t>Cestica</t>
  </si>
  <si>
    <t>Ivkom-vode d.o.o.</t>
  </si>
  <si>
    <t>3234 Komunalne usluge</t>
  </si>
  <si>
    <t>Kopitehna d.o.o.</t>
  </si>
  <si>
    <t>3235 Zakupnine i najamnine</t>
  </si>
  <si>
    <t>3224 Materijal i dijelovi za tekuće i investicijsko održavanje</t>
  </si>
  <si>
    <t>A1 Hrvatska d.o.o.</t>
  </si>
  <si>
    <t>Optimus lab d.o.o.</t>
  </si>
  <si>
    <t>Marnet d.o.o.</t>
  </si>
  <si>
    <t>Hrvatska radio televizija</t>
  </si>
  <si>
    <t>3295 Pristojbe i naknade</t>
  </si>
  <si>
    <t>-</t>
  </si>
  <si>
    <t>3232 Usluge tekućeg i investicijskog održavanja</t>
  </si>
  <si>
    <t>Financijska agencija</t>
  </si>
  <si>
    <t>HEP-Opskrba d.o.o.</t>
  </si>
  <si>
    <t>3223 Energija</t>
  </si>
  <si>
    <t>3213 Stručno usavršavanje zaposlenika</t>
  </si>
  <si>
    <t>3221 Uredski materijal i ostali materijalni rashodi</t>
  </si>
  <si>
    <t>Tramex d.o.o.</t>
  </si>
  <si>
    <t>Kamenica</t>
  </si>
  <si>
    <t>3299 Ostali nespomenuti rashodi poslovanja</t>
  </si>
  <si>
    <t>Ivkom d.d.</t>
  </si>
  <si>
    <t>3533 Zatezne kamate</t>
  </si>
  <si>
    <t>Ukupno Zagrebačka banka d.d.</t>
  </si>
  <si>
    <t>Ukupno BI consult d.o.o.</t>
  </si>
  <si>
    <t>Ukupno Hrvatska pošta d.d.</t>
  </si>
  <si>
    <t>Ukupno Ille-service d.o.o.</t>
  </si>
  <si>
    <t>Ukupno Ivkom-vode d.o.o.</t>
  </si>
  <si>
    <t>Ukupno Kopitehna d.o.o.</t>
  </si>
  <si>
    <t>Ukupno A1 Hrvatska d.o.o.</t>
  </si>
  <si>
    <t>Ukupno Optimus lab d.o.o.</t>
  </si>
  <si>
    <t>Ukupno Marnet d.o.o.</t>
  </si>
  <si>
    <t>Ukupno Financijska agencija</t>
  </si>
  <si>
    <t>Ukupno HEP-Opskrba d.o.o.</t>
  </si>
  <si>
    <t>Ukupno Tramex d.o.o.</t>
  </si>
  <si>
    <t>Ukupno Ivkom d.d.</t>
  </si>
  <si>
    <t>Način objave isplaćenog iznosa</t>
  </si>
  <si>
    <t>3111 Bruto plaće za redovan rad (ukupni iznos bez bolovanja na teret HZZO-a)</t>
  </si>
  <si>
    <t>3132 Doprinosi za obvezno zdravstveno osiguranje</t>
  </si>
  <si>
    <t>3113 Bruto plaće za prekovremeni rad</t>
  </si>
  <si>
    <t>3212 Naknade za prijevoz, za rad na terenu i odvojeni život</t>
  </si>
  <si>
    <t>3121 Ostali rashodi za zaposlene (bruto iznos s doprinosima na bruto)</t>
  </si>
  <si>
    <t>Ivanec, 20.03.2024.</t>
  </si>
  <si>
    <t>ZA VELJAČU 2024. GODINE</t>
  </si>
  <si>
    <t>Rosip d.o.o.</t>
  </si>
  <si>
    <t>Ukupno Rosip d.o.o.</t>
  </si>
  <si>
    <t>Genially WEB S.L.</t>
  </si>
  <si>
    <t>Cordoba, Španjolska</t>
  </si>
  <si>
    <t>Dubrovnik sun d.o.o.</t>
  </si>
  <si>
    <t>Dubrovnik</t>
  </si>
  <si>
    <t>3211 Službena putovanja</t>
  </si>
  <si>
    <t>Aurel d.o.o.</t>
  </si>
  <si>
    <t>UKUPNO ZA VELJAČU 2024.</t>
  </si>
  <si>
    <t>Ukupno Aurel d.o.o.</t>
  </si>
  <si>
    <t>Energetika marketing d.o.o.</t>
  </si>
  <si>
    <t>4241 Knjige</t>
  </si>
  <si>
    <t>Voće Varaždin d.o.o.</t>
  </si>
  <si>
    <t>Ukupno Genially WEB S.L.</t>
  </si>
  <si>
    <t>Ukupno Dubrovnik sun d.o.o.</t>
  </si>
  <si>
    <t>Ukupno Hrvatska radio televizija</t>
  </si>
  <si>
    <t>Helcom trade d.o.o.</t>
  </si>
  <si>
    <t>Ukupno Helcom trade d.o.o.</t>
  </si>
  <si>
    <t>Point d.o.o.</t>
  </si>
  <si>
    <t>Ukupno Point d.o.o.</t>
  </si>
  <si>
    <t>TMS d.o.o.</t>
  </si>
  <si>
    <t>Ukupno TMS d.o.o.</t>
  </si>
  <si>
    <t>3239 Ostale usluge</t>
  </si>
  <si>
    <t>KTV telekom d.o.o.</t>
  </si>
  <si>
    <t>3233 Usluge promidžbe i informiranja</t>
  </si>
  <si>
    <t>Ukupno KTV telekom d.o.o.</t>
  </si>
  <si>
    <t>Autobusni prijevoz d.o.o.</t>
  </si>
  <si>
    <t>Ukupno Autobusni prijevoz d.o.o.</t>
  </si>
  <si>
    <t>Links d.o.o.</t>
  </si>
  <si>
    <t>4221 Uredska oprema i namještaj</t>
  </si>
  <si>
    <t>Lidl Hrvatska d.o.o.</t>
  </si>
  <si>
    <t>Velika Gorica</t>
  </si>
  <si>
    <t>Ukupno Links d.o.o.</t>
  </si>
  <si>
    <t>4223 Oprema za održavanje i zaštitu</t>
  </si>
  <si>
    <t>Hrvatsko matematičko društvo</t>
  </si>
  <si>
    <t>Naklada ljevak d.o.o.</t>
  </si>
  <si>
    <t>Ukupno Naklada ljevak d.o.o.</t>
  </si>
  <si>
    <t>Ukupno Energetika marketing d.o.o.</t>
  </si>
  <si>
    <t>Ukupno Voće Varaždin d.o.o.</t>
  </si>
  <si>
    <t>A/D Electronic d.o.o.</t>
  </si>
  <si>
    <t>3225 Sitni inventar i auto gume</t>
  </si>
  <si>
    <t>Offertissima d.o.o.</t>
  </si>
  <si>
    <t>00643859701</t>
  </si>
  <si>
    <t>Sveta Nedjelja</t>
  </si>
  <si>
    <t>Ukupno A/D Electronic d.o.o.</t>
  </si>
  <si>
    <t>Ukupno Offertissima d.o.o.</t>
  </si>
  <si>
    <t>Bauhaus - Zagreb k.d.</t>
  </si>
  <si>
    <t>Ukupno Bauhaus - Zagreb k.d.</t>
  </si>
  <si>
    <t>3293 Reprezentacija</t>
  </si>
  <si>
    <t>Chibo trgovina i usluge, vl. Ivan Čibarić</t>
  </si>
  <si>
    <t>Ukupno Chibo trgovina i usluge, vl. Ivan Čibarić</t>
  </si>
  <si>
    <t>3237 Intelektualne i osobne usluge (ugovor o djelu - bruto iznos s doprinosima na bruto)</t>
  </si>
  <si>
    <t>3241 Naknade troškova osobama izvan radnog odnosa</t>
  </si>
  <si>
    <t>3299 Ostali nespomenuti rashodi poslovanja (naknade za rad preko Učeničkog servisa)</t>
  </si>
  <si>
    <t>Ukupno Lidl Hrvatska d.o.o.</t>
  </si>
  <si>
    <t>Ukupno Hrvatsko matematičko društvo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</si>
</sst>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" fontId="0" fillId="0" borderId="0" xfId="0" applyNumberFormat="1" applyAlignment="1">
      <alignment vertical="center"/>
    </xf>
    <xf numFmtId="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Border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74A4-615D-4608-99D1-6BAE55788261}">
  <dimension ref="A1:H174"/>
  <sheetViews>
    <sheetView tabSelected="1" view="pageLayout" topLeftCell="A13" zoomScale="130" zoomScaleNormal="100" zoomScalePageLayoutView="130" workbookViewId="0">
      <selection activeCell="G6" sqref="G6"/>
    </sheetView>
  </sheetViews>
  <sheetFormatPr defaultRowHeight="15" x14ac:dyDescent="0.25"/>
  <cols>
    <col min="1" max="1" width="24" customWidth="1"/>
    <col min="2" max="2" width="18.5703125" style="7" customWidth="1"/>
    <col min="3" max="3" width="16.42578125" customWidth="1"/>
    <col min="4" max="4" width="10.140625" customWidth="1"/>
    <col min="5" max="5" width="23.5703125" customWidth="1"/>
  </cols>
  <sheetData>
    <row r="1" spans="1:8" x14ac:dyDescent="0.25">
      <c r="A1" s="8" t="s">
        <v>0</v>
      </c>
    </row>
    <row r="2" spans="1:8" x14ac:dyDescent="0.25">
      <c r="A2" s="8" t="s">
        <v>1</v>
      </c>
    </row>
    <row r="3" spans="1:8" x14ac:dyDescent="0.25">
      <c r="A3" s="8" t="s">
        <v>63</v>
      </c>
    </row>
    <row r="5" spans="1:8" x14ac:dyDescent="0.25">
      <c r="A5" s="36" t="s">
        <v>8</v>
      </c>
      <c r="B5" s="36"/>
      <c r="C5" s="36"/>
      <c r="D5" s="36"/>
      <c r="E5" s="36"/>
      <c r="F5" s="5"/>
      <c r="G5" s="5"/>
    </row>
    <row r="6" spans="1:8" x14ac:dyDescent="0.25">
      <c r="A6" s="36" t="s">
        <v>64</v>
      </c>
      <c r="B6" s="36"/>
      <c r="C6" s="36"/>
      <c r="D6" s="36"/>
      <c r="E6" s="36"/>
      <c r="F6" s="5"/>
      <c r="G6" s="5"/>
    </row>
    <row r="7" spans="1:8" ht="20.25" customHeight="1" thickBot="1" x14ac:dyDescent="0.3"/>
    <row r="8" spans="1:8" ht="60.75" thickBot="1" x14ac:dyDescent="0.3">
      <c r="A8" s="23" t="s">
        <v>3</v>
      </c>
      <c r="B8" s="24" t="s">
        <v>4</v>
      </c>
      <c r="C8" s="24" t="s">
        <v>5</v>
      </c>
      <c r="D8" s="24" t="s">
        <v>6</v>
      </c>
      <c r="E8" s="25" t="s">
        <v>7</v>
      </c>
      <c r="F8" s="1"/>
      <c r="G8" s="1"/>
      <c r="H8" s="1"/>
    </row>
    <row r="9" spans="1:8" ht="30" x14ac:dyDescent="0.25">
      <c r="A9" s="19" t="s">
        <v>9</v>
      </c>
      <c r="B9" s="20">
        <v>92963222473</v>
      </c>
      <c r="C9" s="20" t="s">
        <v>10</v>
      </c>
      <c r="D9" s="21">
        <v>55.68</v>
      </c>
      <c r="E9" s="22" t="s">
        <v>11</v>
      </c>
    </row>
    <row r="10" spans="1:8" x14ac:dyDescent="0.25">
      <c r="A10" s="37" t="s">
        <v>44</v>
      </c>
      <c r="B10" s="37"/>
      <c r="C10" s="37"/>
      <c r="D10" s="15">
        <v>55.68</v>
      </c>
      <c r="E10" s="16"/>
    </row>
    <row r="11" spans="1:8" ht="30" x14ac:dyDescent="0.25">
      <c r="A11" s="14" t="s">
        <v>12</v>
      </c>
      <c r="B11" s="12">
        <v>21373120994</v>
      </c>
      <c r="C11" s="12" t="s">
        <v>13</v>
      </c>
      <c r="D11" s="13">
        <v>165.9</v>
      </c>
      <c r="E11" s="14" t="s">
        <v>14</v>
      </c>
    </row>
    <row r="12" spans="1:8" x14ac:dyDescent="0.25">
      <c r="A12" s="35" t="s">
        <v>45</v>
      </c>
      <c r="B12" s="35"/>
      <c r="C12" s="35"/>
      <c r="D12" s="15">
        <v>165.9</v>
      </c>
      <c r="E12" s="16"/>
    </row>
    <row r="13" spans="1:8" ht="36" customHeight="1" x14ac:dyDescent="0.25">
      <c r="A13" s="14" t="s">
        <v>65</v>
      </c>
      <c r="B13" s="12">
        <v>89811416156</v>
      </c>
      <c r="C13" s="12" t="s">
        <v>10</v>
      </c>
      <c r="D13" s="13">
        <v>100</v>
      </c>
      <c r="E13" s="14" t="s">
        <v>37</v>
      </c>
    </row>
    <row r="14" spans="1:8" x14ac:dyDescent="0.25">
      <c r="A14" s="41" t="s">
        <v>66</v>
      </c>
      <c r="B14" s="42"/>
      <c r="C14" s="43"/>
      <c r="D14" s="15">
        <v>100</v>
      </c>
      <c r="E14" s="16"/>
    </row>
    <row r="15" spans="1:8" ht="30" x14ac:dyDescent="0.25">
      <c r="A15" s="14" t="s">
        <v>91</v>
      </c>
      <c r="B15" s="12">
        <v>59117794112</v>
      </c>
      <c r="C15" s="12" t="s">
        <v>13</v>
      </c>
      <c r="D15" s="13">
        <v>876.04</v>
      </c>
      <c r="E15" s="14" t="s">
        <v>19</v>
      </c>
    </row>
    <row r="16" spans="1:8" x14ac:dyDescent="0.25">
      <c r="A16" s="35" t="s">
        <v>92</v>
      </c>
      <c r="B16" s="35"/>
      <c r="C16" s="35"/>
      <c r="D16" s="15">
        <v>876.04</v>
      </c>
      <c r="E16" s="16"/>
    </row>
    <row r="17" spans="1:5" ht="30" x14ac:dyDescent="0.25">
      <c r="A17" s="14" t="s">
        <v>18</v>
      </c>
      <c r="B17" s="12">
        <v>87311810356</v>
      </c>
      <c r="C17" s="12" t="s">
        <v>10</v>
      </c>
      <c r="D17" s="13">
        <v>57.8</v>
      </c>
      <c r="E17" s="14" t="s">
        <v>19</v>
      </c>
    </row>
    <row r="18" spans="1:5" x14ac:dyDescent="0.25">
      <c r="A18" s="35" t="s">
        <v>46</v>
      </c>
      <c r="B18" s="35"/>
      <c r="C18" s="35"/>
      <c r="D18" s="15">
        <v>57.8</v>
      </c>
      <c r="E18" s="16"/>
    </row>
    <row r="19" spans="1:5" ht="30" x14ac:dyDescent="0.25">
      <c r="A19" s="14" t="s">
        <v>20</v>
      </c>
      <c r="B19" s="12">
        <v>49069508983</v>
      </c>
      <c r="C19" s="12" t="s">
        <v>21</v>
      </c>
      <c r="D19" s="13">
        <v>285.75</v>
      </c>
      <c r="E19" s="14" t="s">
        <v>38</v>
      </c>
    </row>
    <row r="20" spans="1:5" x14ac:dyDescent="0.25">
      <c r="A20" s="35" t="s">
        <v>47</v>
      </c>
      <c r="B20" s="35"/>
      <c r="C20" s="35"/>
      <c r="D20" s="15">
        <v>285.75</v>
      </c>
      <c r="E20" s="16"/>
    </row>
    <row r="21" spans="1:5" x14ac:dyDescent="0.25">
      <c r="A21" s="14" t="s">
        <v>22</v>
      </c>
      <c r="B21" s="12">
        <v>91920869215</v>
      </c>
      <c r="C21" s="12" t="s">
        <v>2</v>
      </c>
      <c r="D21" s="13">
        <v>212.86</v>
      </c>
      <c r="E21" s="14" t="s">
        <v>23</v>
      </c>
    </row>
    <row r="22" spans="1:5" x14ac:dyDescent="0.25">
      <c r="A22" s="35" t="s">
        <v>48</v>
      </c>
      <c r="B22" s="35"/>
      <c r="C22" s="35"/>
      <c r="D22" s="15">
        <v>212.86</v>
      </c>
      <c r="E22" s="16"/>
    </row>
    <row r="23" spans="1:5" ht="30" x14ac:dyDescent="0.25">
      <c r="A23" s="14" t="s">
        <v>24</v>
      </c>
      <c r="B23" s="12">
        <v>12585203084</v>
      </c>
      <c r="C23" s="12" t="s">
        <v>13</v>
      </c>
      <c r="D23" s="13">
        <v>166.46</v>
      </c>
      <c r="E23" s="14" t="s">
        <v>25</v>
      </c>
    </row>
    <row r="24" spans="1:5" x14ac:dyDescent="0.25">
      <c r="A24" s="35" t="s">
        <v>49</v>
      </c>
      <c r="B24" s="35"/>
      <c r="C24" s="35"/>
      <c r="D24" s="15">
        <v>166.46</v>
      </c>
      <c r="E24" s="16"/>
    </row>
    <row r="25" spans="1:5" ht="30" x14ac:dyDescent="0.25">
      <c r="A25" s="14" t="s">
        <v>67</v>
      </c>
      <c r="B25" s="12" t="s">
        <v>32</v>
      </c>
      <c r="C25" s="12" t="s">
        <v>68</v>
      </c>
      <c r="D25" s="13">
        <v>59.9</v>
      </c>
      <c r="E25" s="14" t="s">
        <v>25</v>
      </c>
    </row>
    <row r="26" spans="1:5" x14ac:dyDescent="0.25">
      <c r="A26" s="35" t="s">
        <v>78</v>
      </c>
      <c r="B26" s="35"/>
      <c r="C26" s="35"/>
      <c r="D26" s="15">
        <v>59.9</v>
      </c>
      <c r="E26" s="16"/>
    </row>
    <row r="27" spans="1:5" ht="30" x14ac:dyDescent="0.25">
      <c r="A27" s="14" t="s">
        <v>27</v>
      </c>
      <c r="B27" s="12">
        <v>29524210204</v>
      </c>
      <c r="C27" s="12" t="s">
        <v>10</v>
      </c>
      <c r="D27" s="13">
        <v>133.88</v>
      </c>
      <c r="E27" s="14" t="s">
        <v>19</v>
      </c>
    </row>
    <row r="28" spans="1:5" x14ac:dyDescent="0.25">
      <c r="A28" s="35" t="s">
        <v>50</v>
      </c>
      <c r="B28" s="35"/>
      <c r="C28" s="35"/>
      <c r="D28" s="15">
        <v>133.88</v>
      </c>
      <c r="E28" s="16"/>
    </row>
    <row r="29" spans="1:5" x14ac:dyDescent="0.25">
      <c r="A29" s="14" t="s">
        <v>69</v>
      </c>
      <c r="B29" s="12">
        <v>60174672203</v>
      </c>
      <c r="C29" s="12" t="s">
        <v>70</v>
      </c>
      <c r="D29" s="13">
        <v>257</v>
      </c>
      <c r="E29" s="14" t="s">
        <v>71</v>
      </c>
    </row>
    <row r="30" spans="1:5" x14ac:dyDescent="0.25">
      <c r="A30" s="35" t="s">
        <v>79</v>
      </c>
      <c r="B30" s="35"/>
      <c r="C30" s="35"/>
      <c r="D30" s="15">
        <v>257</v>
      </c>
      <c r="E30" s="16"/>
    </row>
    <row r="31" spans="1:5" x14ac:dyDescent="0.25">
      <c r="A31" s="14" t="s">
        <v>28</v>
      </c>
      <c r="B31" s="12">
        <v>71981294715</v>
      </c>
      <c r="C31" s="12" t="s">
        <v>15</v>
      </c>
      <c r="D31" s="13">
        <v>85</v>
      </c>
      <c r="E31" s="14" t="s">
        <v>16</v>
      </c>
    </row>
    <row r="32" spans="1:5" x14ac:dyDescent="0.25">
      <c r="A32" s="35" t="s">
        <v>51</v>
      </c>
      <c r="B32" s="35"/>
      <c r="C32" s="35"/>
      <c r="D32" s="15">
        <v>85</v>
      </c>
      <c r="E32" s="16"/>
    </row>
    <row r="33" spans="1:5" x14ac:dyDescent="0.25">
      <c r="A33" s="14" t="s">
        <v>29</v>
      </c>
      <c r="B33" s="12">
        <v>24664716429</v>
      </c>
      <c r="C33" s="12" t="s">
        <v>13</v>
      </c>
      <c r="D33" s="13">
        <v>71.680000000000007</v>
      </c>
      <c r="E33" s="14" t="s">
        <v>16</v>
      </c>
    </row>
    <row r="34" spans="1:5" x14ac:dyDescent="0.25">
      <c r="A34" s="35" t="s">
        <v>52</v>
      </c>
      <c r="B34" s="35"/>
      <c r="C34" s="35"/>
      <c r="D34" s="15">
        <v>71.680000000000007</v>
      </c>
      <c r="E34" s="16"/>
    </row>
    <row r="35" spans="1:5" x14ac:dyDescent="0.25">
      <c r="A35" s="14" t="s">
        <v>30</v>
      </c>
      <c r="B35" s="12">
        <v>68419124305</v>
      </c>
      <c r="C35" s="12" t="s">
        <v>10</v>
      </c>
      <c r="D35" s="13">
        <v>21.24</v>
      </c>
      <c r="E35" s="14" t="s">
        <v>31</v>
      </c>
    </row>
    <row r="36" spans="1:5" x14ac:dyDescent="0.25">
      <c r="A36" s="35" t="s">
        <v>80</v>
      </c>
      <c r="B36" s="35"/>
      <c r="C36" s="35"/>
      <c r="D36" s="15">
        <v>21.24</v>
      </c>
      <c r="E36" s="16"/>
    </row>
    <row r="37" spans="1:5" x14ac:dyDescent="0.25">
      <c r="A37" s="14" t="s">
        <v>81</v>
      </c>
      <c r="B37" s="12">
        <v>60566702025</v>
      </c>
      <c r="C37" s="12" t="s">
        <v>13</v>
      </c>
      <c r="D37" s="13">
        <v>113.2</v>
      </c>
      <c r="E37" s="14" t="s">
        <v>17</v>
      </c>
    </row>
    <row r="38" spans="1:5" x14ac:dyDescent="0.25">
      <c r="A38" s="35" t="s">
        <v>82</v>
      </c>
      <c r="B38" s="35"/>
      <c r="C38" s="35"/>
      <c r="D38" s="15">
        <v>113.2</v>
      </c>
      <c r="E38" s="16"/>
    </row>
    <row r="39" spans="1:5" x14ac:dyDescent="0.25">
      <c r="A39" s="14" t="s">
        <v>34</v>
      </c>
      <c r="B39" s="12">
        <v>85821130368</v>
      </c>
      <c r="C39" s="12" t="s">
        <v>10</v>
      </c>
      <c r="D39" s="13">
        <v>2.16</v>
      </c>
      <c r="E39" s="14" t="s">
        <v>16</v>
      </c>
    </row>
    <row r="40" spans="1:5" x14ac:dyDescent="0.25">
      <c r="A40" s="35" t="s">
        <v>53</v>
      </c>
      <c r="B40" s="35"/>
      <c r="C40" s="35"/>
      <c r="D40" s="15">
        <v>2.16</v>
      </c>
      <c r="E40" s="16"/>
    </row>
    <row r="41" spans="1:5" x14ac:dyDescent="0.25">
      <c r="A41" s="14" t="s">
        <v>35</v>
      </c>
      <c r="B41" s="12">
        <v>63073332379</v>
      </c>
      <c r="C41" s="12" t="s">
        <v>10</v>
      </c>
      <c r="D41" s="13">
        <v>1437.05</v>
      </c>
      <c r="E41" s="14" t="s">
        <v>36</v>
      </c>
    </row>
    <row r="42" spans="1:5" x14ac:dyDescent="0.25">
      <c r="A42" s="35" t="s">
        <v>54</v>
      </c>
      <c r="B42" s="35"/>
      <c r="C42" s="35"/>
      <c r="D42" s="15">
        <v>1437.05</v>
      </c>
      <c r="E42" s="16"/>
    </row>
    <row r="43" spans="1:5" ht="45" x14ac:dyDescent="0.25">
      <c r="A43" s="14" t="s">
        <v>85</v>
      </c>
      <c r="B43" s="12">
        <v>43719643421</v>
      </c>
      <c r="C43" s="12" t="s">
        <v>2</v>
      </c>
      <c r="D43" s="13">
        <v>248.36</v>
      </c>
      <c r="E43" s="14" t="s">
        <v>26</v>
      </c>
    </row>
    <row r="44" spans="1:5" x14ac:dyDescent="0.25">
      <c r="A44" s="35" t="s">
        <v>86</v>
      </c>
      <c r="B44" s="35"/>
      <c r="C44" s="35"/>
      <c r="D44" s="15">
        <v>248.36</v>
      </c>
      <c r="E44" s="16"/>
    </row>
    <row r="45" spans="1:5" x14ac:dyDescent="0.25">
      <c r="A45" s="14" t="s">
        <v>83</v>
      </c>
      <c r="B45" s="12">
        <v>80947211460</v>
      </c>
      <c r="C45" s="12" t="s">
        <v>13</v>
      </c>
      <c r="D45" s="13">
        <v>89.59</v>
      </c>
      <c r="E45" s="14" t="s">
        <v>16</v>
      </c>
    </row>
    <row r="46" spans="1:5" x14ac:dyDescent="0.25">
      <c r="A46" s="35" t="s">
        <v>84</v>
      </c>
      <c r="B46" s="35"/>
      <c r="C46" s="35"/>
      <c r="D46" s="15">
        <v>89.59</v>
      </c>
      <c r="E46" s="16"/>
    </row>
    <row r="47" spans="1:5" ht="30" x14ac:dyDescent="0.25">
      <c r="A47" s="11" t="s">
        <v>88</v>
      </c>
      <c r="B47" s="12">
        <v>59117794112</v>
      </c>
      <c r="C47" s="12" t="s">
        <v>2</v>
      </c>
      <c r="D47" s="13">
        <v>25.5</v>
      </c>
      <c r="E47" s="14" t="s">
        <v>89</v>
      </c>
    </row>
    <row r="48" spans="1:5" x14ac:dyDescent="0.25">
      <c r="A48" s="37" t="s">
        <v>90</v>
      </c>
      <c r="B48" s="37"/>
      <c r="C48" s="37"/>
      <c r="D48" s="15">
        <v>25.5</v>
      </c>
      <c r="E48" s="16"/>
    </row>
    <row r="49" spans="1:5" ht="30" x14ac:dyDescent="0.25">
      <c r="A49" s="11" t="s">
        <v>39</v>
      </c>
      <c r="B49" s="12">
        <v>69114653207</v>
      </c>
      <c r="C49" s="12" t="s">
        <v>40</v>
      </c>
      <c r="D49" s="13">
        <v>486.96</v>
      </c>
      <c r="E49" s="14" t="s">
        <v>38</v>
      </c>
    </row>
    <row r="50" spans="1:5" x14ac:dyDescent="0.25">
      <c r="A50" s="11" t="s">
        <v>39</v>
      </c>
      <c r="B50" s="12">
        <v>69114653207</v>
      </c>
      <c r="C50" s="12" t="s">
        <v>40</v>
      </c>
      <c r="D50" s="13">
        <v>35</v>
      </c>
      <c r="E50" s="14" t="s">
        <v>87</v>
      </c>
    </row>
    <row r="51" spans="1:5" x14ac:dyDescent="0.25">
      <c r="A51" s="37" t="s">
        <v>55</v>
      </c>
      <c r="B51" s="37"/>
      <c r="C51" s="37"/>
      <c r="D51" s="15">
        <v>521.96</v>
      </c>
      <c r="E51" s="16"/>
    </row>
    <row r="52" spans="1:5" ht="30" x14ac:dyDescent="0.25">
      <c r="A52" s="11" t="s">
        <v>93</v>
      </c>
      <c r="B52" s="12">
        <v>32614011568</v>
      </c>
      <c r="C52" s="12" t="s">
        <v>13</v>
      </c>
      <c r="D52" s="13">
        <v>999.99</v>
      </c>
      <c r="E52" s="14" t="s">
        <v>94</v>
      </c>
    </row>
    <row r="53" spans="1:5" x14ac:dyDescent="0.25">
      <c r="A53" s="37" t="s">
        <v>97</v>
      </c>
      <c r="B53" s="37"/>
      <c r="C53" s="37"/>
      <c r="D53" s="15">
        <v>999.99</v>
      </c>
      <c r="E53" s="16"/>
    </row>
    <row r="54" spans="1:5" ht="30" x14ac:dyDescent="0.25">
      <c r="A54" s="14" t="s">
        <v>95</v>
      </c>
      <c r="B54" s="12">
        <v>66089976432</v>
      </c>
      <c r="C54" s="12" t="s">
        <v>96</v>
      </c>
      <c r="D54" s="13">
        <v>39.99</v>
      </c>
      <c r="E54" s="14" t="s">
        <v>98</v>
      </c>
    </row>
    <row r="55" spans="1:5" x14ac:dyDescent="0.25">
      <c r="A55" s="35" t="s">
        <v>119</v>
      </c>
      <c r="B55" s="35"/>
      <c r="C55" s="35"/>
      <c r="D55" s="15">
        <v>39.99</v>
      </c>
      <c r="E55" s="16"/>
    </row>
    <row r="56" spans="1:5" ht="30" x14ac:dyDescent="0.25">
      <c r="A56" s="14" t="s">
        <v>99</v>
      </c>
      <c r="B56" s="12">
        <v>85051163109</v>
      </c>
      <c r="C56" s="12" t="s">
        <v>10</v>
      </c>
      <c r="D56" s="13">
        <v>36</v>
      </c>
      <c r="E56" s="14" t="s">
        <v>41</v>
      </c>
    </row>
    <row r="57" spans="1:5" x14ac:dyDescent="0.25">
      <c r="A57" s="35" t="s">
        <v>120</v>
      </c>
      <c r="B57" s="35"/>
      <c r="C57" s="35"/>
      <c r="D57" s="15">
        <v>36</v>
      </c>
      <c r="E57" s="16"/>
    </row>
    <row r="58" spans="1:5" ht="45" x14ac:dyDescent="0.25">
      <c r="A58" s="14" t="s">
        <v>100</v>
      </c>
      <c r="B58" s="12">
        <v>80364394364</v>
      </c>
      <c r="C58" s="12" t="s">
        <v>10</v>
      </c>
      <c r="D58" s="13">
        <v>30</v>
      </c>
      <c r="E58" s="14" t="s">
        <v>37</v>
      </c>
    </row>
    <row r="59" spans="1:5" x14ac:dyDescent="0.25">
      <c r="A59" s="35" t="s">
        <v>101</v>
      </c>
      <c r="B59" s="35"/>
      <c r="C59" s="35"/>
      <c r="D59" s="15">
        <v>30</v>
      </c>
      <c r="E59" s="16"/>
    </row>
    <row r="60" spans="1:5" ht="30" x14ac:dyDescent="0.25">
      <c r="A60" s="14" t="s">
        <v>75</v>
      </c>
      <c r="B60" s="12">
        <v>4687731207</v>
      </c>
      <c r="C60" s="12" t="s">
        <v>10</v>
      </c>
      <c r="D60" s="13">
        <v>17.48</v>
      </c>
      <c r="E60" s="14" t="s">
        <v>76</v>
      </c>
    </row>
    <row r="61" spans="1:5" x14ac:dyDescent="0.25">
      <c r="A61" s="35" t="s">
        <v>102</v>
      </c>
      <c r="B61" s="35"/>
      <c r="C61" s="35"/>
      <c r="D61" s="15">
        <v>17.48</v>
      </c>
      <c r="E61" s="16"/>
    </row>
    <row r="62" spans="1:5" x14ac:dyDescent="0.25">
      <c r="A62" s="14" t="s">
        <v>77</v>
      </c>
      <c r="B62" s="12">
        <v>42042277834</v>
      </c>
      <c r="C62" s="12" t="s">
        <v>13</v>
      </c>
      <c r="D62" s="13">
        <v>446.53</v>
      </c>
      <c r="E62" s="14" t="s">
        <v>17</v>
      </c>
    </row>
    <row r="63" spans="1:5" x14ac:dyDescent="0.25">
      <c r="A63" s="35" t="s">
        <v>103</v>
      </c>
      <c r="B63" s="35"/>
      <c r="C63" s="35"/>
      <c r="D63" s="15">
        <v>446.53</v>
      </c>
      <c r="E63" s="16"/>
    </row>
    <row r="64" spans="1:5" x14ac:dyDescent="0.25">
      <c r="A64" s="14" t="s">
        <v>42</v>
      </c>
      <c r="B64" s="12">
        <v>31407797858</v>
      </c>
      <c r="C64" s="12" t="s">
        <v>2</v>
      </c>
      <c r="D64" s="13">
        <v>242.8</v>
      </c>
      <c r="E64" s="14" t="s">
        <v>43</v>
      </c>
    </row>
    <row r="65" spans="1:5" x14ac:dyDescent="0.25">
      <c r="A65" s="35" t="s">
        <v>56</v>
      </c>
      <c r="B65" s="35"/>
      <c r="C65" s="35"/>
      <c r="D65" s="15">
        <v>242.8</v>
      </c>
      <c r="E65" s="16"/>
    </row>
    <row r="66" spans="1:5" s="6" customFormat="1" ht="30" x14ac:dyDescent="0.25">
      <c r="A66" s="14" t="s">
        <v>72</v>
      </c>
      <c r="B66" s="12">
        <v>62871653225</v>
      </c>
      <c r="C66" s="12" t="s">
        <v>10</v>
      </c>
      <c r="D66" s="13">
        <v>273.83</v>
      </c>
      <c r="E66" s="14" t="s">
        <v>33</v>
      </c>
    </row>
    <row r="67" spans="1:5" s="6" customFormat="1" x14ac:dyDescent="0.25">
      <c r="A67" s="38" t="s">
        <v>74</v>
      </c>
      <c r="B67" s="38"/>
      <c r="C67" s="38"/>
      <c r="D67" s="17">
        <v>273.83</v>
      </c>
      <c r="E67" s="18"/>
    </row>
    <row r="68" spans="1:5" s="5" customFormat="1" ht="30" x14ac:dyDescent="0.25">
      <c r="A68" s="14" t="s">
        <v>104</v>
      </c>
      <c r="B68" s="12">
        <v>51645411160</v>
      </c>
      <c r="C68" s="12" t="s">
        <v>13</v>
      </c>
      <c r="D68" s="13">
        <v>25.05</v>
      </c>
      <c r="E68" s="14" t="s">
        <v>105</v>
      </c>
    </row>
    <row r="69" spans="1:5" s="6" customFormat="1" x14ac:dyDescent="0.25">
      <c r="A69" s="38" t="s">
        <v>109</v>
      </c>
      <c r="B69" s="38"/>
      <c r="C69" s="38"/>
      <c r="D69" s="17">
        <v>25.05</v>
      </c>
      <c r="E69" s="18"/>
    </row>
    <row r="70" spans="1:5" s="6" customFormat="1" ht="30" x14ac:dyDescent="0.25">
      <c r="A70" s="14" t="s">
        <v>106</v>
      </c>
      <c r="B70" s="34" t="s">
        <v>107</v>
      </c>
      <c r="C70" s="12" t="s">
        <v>108</v>
      </c>
      <c r="D70" s="13">
        <v>18.05</v>
      </c>
      <c r="E70" s="14" t="s">
        <v>38</v>
      </c>
    </row>
    <row r="71" spans="1:5" s="6" customFormat="1" x14ac:dyDescent="0.25">
      <c r="A71" s="38" t="s">
        <v>110</v>
      </c>
      <c r="B71" s="38"/>
      <c r="C71" s="38"/>
      <c r="D71" s="17">
        <v>18.05</v>
      </c>
      <c r="E71" s="18"/>
    </row>
    <row r="72" spans="1:5" s="6" customFormat="1" ht="30" x14ac:dyDescent="0.25">
      <c r="A72" s="14" t="s">
        <v>111</v>
      </c>
      <c r="B72" s="12">
        <v>71642207963</v>
      </c>
      <c r="C72" s="12" t="s">
        <v>10</v>
      </c>
      <c r="D72" s="13">
        <v>95.73</v>
      </c>
      <c r="E72" s="14" t="s">
        <v>105</v>
      </c>
    </row>
    <row r="73" spans="1:5" s="6" customFormat="1" x14ac:dyDescent="0.25">
      <c r="A73" s="35" t="s">
        <v>112</v>
      </c>
      <c r="B73" s="35"/>
      <c r="C73" s="35"/>
      <c r="D73" s="15">
        <v>95.73</v>
      </c>
      <c r="E73" s="16"/>
    </row>
    <row r="74" spans="1:5" s="6" customFormat="1" ht="30" x14ac:dyDescent="0.25">
      <c r="A74" s="14" t="s">
        <v>114</v>
      </c>
      <c r="B74" s="12" t="s">
        <v>32</v>
      </c>
      <c r="C74" s="12" t="s">
        <v>32</v>
      </c>
      <c r="D74" s="13">
        <v>60</v>
      </c>
      <c r="E74" s="14" t="s">
        <v>113</v>
      </c>
    </row>
    <row r="75" spans="1:5" s="6" customFormat="1" ht="15.75" thickBot="1" x14ac:dyDescent="0.3">
      <c r="A75" s="38" t="s">
        <v>115</v>
      </c>
      <c r="B75" s="38"/>
      <c r="C75" s="38"/>
      <c r="D75" s="17">
        <v>60</v>
      </c>
      <c r="E75" s="18"/>
    </row>
    <row r="76" spans="1:5" s="6" customFormat="1" ht="28.5" customHeight="1" thickBot="1" x14ac:dyDescent="0.3">
      <c r="A76" s="39" t="s">
        <v>73</v>
      </c>
      <c r="B76" s="40"/>
      <c r="C76" s="40"/>
      <c r="D76" s="33">
        <f>D75+D73+D71+D69+D67+D65+D63+D61+D59+D57+D55+D53+D51+D48+D46+D44+D42+D40+D38+D36+D34+D32+D30+D28+D26+D24+D22+D20+D18+D16+D14+D12+D10</f>
        <v>7272.4599999999991</v>
      </c>
      <c r="E76" s="32"/>
    </row>
    <row r="77" spans="1:5" s="6" customFormat="1" x14ac:dyDescent="0.25">
      <c r="A77" s="2"/>
      <c r="B77" s="7"/>
      <c r="C77" s="7"/>
      <c r="D77" s="9"/>
      <c r="E77" s="2"/>
    </row>
    <row r="78" spans="1:5" s="6" customFormat="1" x14ac:dyDescent="0.25">
      <c r="A78" s="2"/>
      <c r="B78" s="7"/>
      <c r="C78" s="7"/>
      <c r="D78" s="9"/>
      <c r="E78" s="2"/>
    </row>
    <row r="79" spans="1:5" x14ac:dyDescent="0.25">
      <c r="A79" s="2"/>
      <c r="C79" s="7"/>
      <c r="D79" s="9"/>
      <c r="E79" s="2"/>
    </row>
    <row r="80" spans="1:5" x14ac:dyDescent="0.25">
      <c r="A80" s="2"/>
      <c r="C80" s="7"/>
      <c r="D80" s="9"/>
      <c r="E80" s="2"/>
    </row>
    <row r="81" spans="1:5" x14ac:dyDescent="0.25">
      <c r="A81" s="2"/>
      <c r="C81" s="7"/>
      <c r="D81" s="9"/>
      <c r="E81" s="2"/>
    </row>
    <row r="82" spans="1:5" x14ac:dyDescent="0.25">
      <c r="A82" s="2"/>
      <c r="C82" s="7"/>
      <c r="D82" s="9"/>
      <c r="E82" s="2"/>
    </row>
    <row r="83" spans="1:5" x14ac:dyDescent="0.25">
      <c r="A83" s="2"/>
      <c r="C83" s="7"/>
      <c r="D83" s="9"/>
      <c r="E83" s="2"/>
    </row>
    <row r="84" spans="1:5" x14ac:dyDescent="0.25">
      <c r="A84" s="2"/>
      <c r="C84" s="7"/>
      <c r="D84" s="9"/>
      <c r="E84" s="2"/>
    </row>
    <row r="85" spans="1:5" x14ac:dyDescent="0.25">
      <c r="A85" s="2"/>
      <c r="C85" s="7"/>
      <c r="D85" s="9"/>
      <c r="E85" s="2"/>
    </row>
    <row r="86" spans="1:5" x14ac:dyDescent="0.25">
      <c r="A86" s="2"/>
      <c r="C86" s="7"/>
      <c r="D86" s="9"/>
      <c r="E86" s="2"/>
    </row>
    <row r="87" spans="1:5" x14ac:dyDescent="0.25">
      <c r="A87" s="1"/>
      <c r="C87" s="3"/>
      <c r="D87" s="10"/>
      <c r="E87" s="1"/>
    </row>
    <row r="88" spans="1:5" x14ac:dyDescent="0.25">
      <c r="A88" s="1"/>
      <c r="C88" s="3"/>
      <c r="D88" s="10"/>
      <c r="E88" s="1"/>
    </row>
    <row r="89" spans="1:5" x14ac:dyDescent="0.25">
      <c r="A89" s="1"/>
      <c r="C89" s="3"/>
      <c r="D89" s="10"/>
      <c r="E89" s="1"/>
    </row>
    <row r="90" spans="1:5" x14ac:dyDescent="0.25">
      <c r="A90" s="1"/>
      <c r="C90" s="3"/>
      <c r="D90" s="10"/>
      <c r="E90" s="1"/>
    </row>
    <row r="91" spans="1:5" x14ac:dyDescent="0.25">
      <c r="A91" s="1"/>
      <c r="C91" s="3"/>
      <c r="D91" s="10"/>
      <c r="E91" s="1"/>
    </row>
    <row r="92" spans="1:5" x14ac:dyDescent="0.25">
      <c r="A92" s="1"/>
      <c r="C92" s="3"/>
      <c r="D92" s="10"/>
      <c r="E92" s="1"/>
    </row>
    <row r="93" spans="1:5" x14ac:dyDescent="0.25">
      <c r="A93" s="1"/>
      <c r="C93" s="3"/>
      <c r="D93" s="10"/>
    </row>
    <row r="94" spans="1:5" x14ac:dyDescent="0.25">
      <c r="A94" s="1"/>
      <c r="C94" s="3"/>
      <c r="D94" s="10"/>
    </row>
    <row r="95" spans="1:5" x14ac:dyDescent="0.25">
      <c r="A95" s="1"/>
      <c r="C95" s="3"/>
      <c r="D95" s="10"/>
    </row>
    <row r="96" spans="1:5" x14ac:dyDescent="0.25">
      <c r="A96" s="1"/>
      <c r="C96" s="3"/>
      <c r="D96" s="10"/>
    </row>
    <row r="97" spans="1:4" x14ac:dyDescent="0.25">
      <c r="A97" s="1"/>
      <c r="C97" s="3"/>
      <c r="D97" s="10"/>
    </row>
    <row r="98" spans="1:4" x14ac:dyDescent="0.25">
      <c r="A98" s="1"/>
      <c r="C98" s="3"/>
      <c r="D98" s="10"/>
    </row>
    <row r="99" spans="1:4" x14ac:dyDescent="0.25">
      <c r="A99" s="1"/>
      <c r="C99" s="3"/>
      <c r="D99" s="10"/>
    </row>
    <row r="100" spans="1:4" x14ac:dyDescent="0.25">
      <c r="A100" s="1"/>
      <c r="C100" s="3"/>
      <c r="D100" s="10"/>
    </row>
    <row r="101" spans="1:4" x14ac:dyDescent="0.25">
      <c r="A101" s="1"/>
      <c r="C101" s="3"/>
      <c r="D101" s="10"/>
    </row>
    <row r="102" spans="1:4" x14ac:dyDescent="0.25">
      <c r="A102" s="1"/>
      <c r="C102" s="3"/>
      <c r="D102" s="10"/>
    </row>
    <row r="103" spans="1:4" x14ac:dyDescent="0.25">
      <c r="A103" s="1"/>
      <c r="C103" s="3"/>
      <c r="D103" s="10"/>
    </row>
    <row r="104" spans="1:4" x14ac:dyDescent="0.25">
      <c r="A104" s="1"/>
      <c r="C104" s="3"/>
      <c r="D104" s="10"/>
    </row>
    <row r="105" spans="1:4" x14ac:dyDescent="0.25">
      <c r="A105" s="1"/>
      <c r="C105" s="3"/>
      <c r="D105" s="10"/>
    </row>
    <row r="106" spans="1:4" x14ac:dyDescent="0.25">
      <c r="A106" s="1"/>
      <c r="C106" s="3"/>
      <c r="D106" s="10"/>
    </row>
    <row r="107" spans="1:4" x14ac:dyDescent="0.25">
      <c r="A107" s="1"/>
      <c r="C107" s="3"/>
      <c r="D107" s="10"/>
    </row>
    <row r="108" spans="1:4" x14ac:dyDescent="0.25">
      <c r="A108" s="1"/>
      <c r="C108" s="3"/>
      <c r="D108" s="10"/>
    </row>
    <row r="109" spans="1:4" x14ac:dyDescent="0.25">
      <c r="A109" s="1"/>
      <c r="C109" s="3"/>
      <c r="D109" s="10"/>
    </row>
    <row r="110" spans="1:4" x14ac:dyDescent="0.25">
      <c r="A110" s="1"/>
      <c r="C110" s="3"/>
      <c r="D110" s="10"/>
    </row>
    <row r="111" spans="1:4" x14ac:dyDescent="0.25">
      <c r="A111" s="1"/>
      <c r="C111" s="3"/>
      <c r="D111" s="10"/>
    </row>
    <row r="112" spans="1:4" x14ac:dyDescent="0.25">
      <c r="A112" s="1"/>
      <c r="C112" s="3"/>
      <c r="D112" s="10"/>
    </row>
    <row r="113" spans="1:4" x14ac:dyDescent="0.25">
      <c r="A113" s="1"/>
      <c r="C113" s="3"/>
      <c r="D113" s="10"/>
    </row>
    <row r="114" spans="1:4" x14ac:dyDescent="0.25">
      <c r="A114" s="1"/>
      <c r="C114" s="3"/>
      <c r="D114" s="10"/>
    </row>
    <row r="115" spans="1:4" x14ac:dyDescent="0.25">
      <c r="C115" s="3"/>
      <c r="D115" s="10"/>
    </row>
    <row r="116" spans="1:4" x14ac:dyDescent="0.25">
      <c r="C116" s="3"/>
      <c r="D116" s="10"/>
    </row>
    <row r="117" spans="1:4" x14ac:dyDescent="0.25">
      <c r="C117" s="3"/>
      <c r="D117" s="10"/>
    </row>
    <row r="118" spans="1:4" x14ac:dyDescent="0.25">
      <c r="C118" s="3"/>
      <c r="D118" s="10"/>
    </row>
    <row r="119" spans="1:4" x14ac:dyDescent="0.25">
      <c r="C119" s="3"/>
      <c r="D119" s="10"/>
    </row>
    <row r="120" spans="1:4" x14ac:dyDescent="0.25">
      <c r="C120" s="3"/>
      <c r="D120" s="10"/>
    </row>
    <row r="121" spans="1:4" x14ac:dyDescent="0.25">
      <c r="C121" s="3"/>
      <c r="D121" s="10"/>
    </row>
    <row r="122" spans="1:4" x14ac:dyDescent="0.25">
      <c r="C122" s="3"/>
      <c r="D122" s="10"/>
    </row>
    <row r="123" spans="1:4" x14ac:dyDescent="0.25">
      <c r="C123" s="3"/>
      <c r="D123" s="10"/>
    </row>
    <row r="124" spans="1:4" x14ac:dyDescent="0.25">
      <c r="C124" s="3"/>
      <c r="D124" s="10"/>
    </row>
    <row r="125" spans="1:4" x14ac:dyDescent="0.25">
      <c r="C125" s="3"/>
      <c r="D125" s="10"/>
    </row>
    <row r="126" spans="1:4" x14ac:dyDescent="0.25">
      <c r="C126" s="3"/>
      <c r="D126" s="10"/>
    </row>
    <row r="127" spans="1:4" x14ac:dyDescent="0.25">
      <c r="C127" s="3"/>
      <c r="D127" s="10"/>
    </row>
    <row r="128" spans="1:4" x14ac:dyDescent="0.25">
      <c r="C128" s="3"/>
      <c r="D128" s="10"/>
    </row>
    <row r="129" spans="3:4" x14ac:dyDescent="0.25">
      <c r="C129" s="3"/>
      <c r="D129" s="10"/>
    </row>
    <row r="130" spans="3:4" x14ac:dyDescent="0.25">
      <c r="C130" s="3"/>
      <c r="D130" s="10"/>
    </row>
    <row r="131" spans="3:4" x14ac:dyDescent="0.25">
      <c r="C131" s="3"/>
      <c r="D131" s="10"/>
    </row>
    <row r="132" spans="3:4" x14ac:dyDescent="0.25">
      <c r="C132" s="3"/>
      <c r="D132" s="10"/>
    </row>
    <row r="133" spans="3:4" x14ac:dyDescent="0.25">
      <c r="C133" s="3"/>
      <c r="D133" s="10"/>
    </row>
    <row r="134" spans="3:4" x14ac:dyDescent="0.25">
      <c r="C134" s="3"/>
      <c r="D134" s="10"/>
    </row>
    <row r="135" spans="3:4" x14ac:dyDescent="0.25">
      <c r="C135" s="3"/>
      <c r="D135" s="10"/>
    </row>
    <row r="136" spans="3:4" x14ac:dyDescent="0.25">
      <c r="C136" s="3"/>
      <c r="D136" s="10"/>
    </row>
    <row r="137" spans="3:4" x14ac:dyDescent="0.25">
      <c r="C137" s="3"/>
      <c r="D137" s="10"/>
    </row>
    <row r="138" spans="3:4" x14ac:dyDescent="0.25">
      <c r="C138" s="3"/>
      <c r="D138" s="10"/>
    </row>
    <row r="139" spans="3:4" x14ac:dyDescent="0.25">
      <c r="C139" s="3"/>
      <c r="D139" s="10"/>
    </row>
    <row r="140" spans="3:4" x14ac:dyDescent="0.25">
      <c r="C140" s="3"/>
      <c r="D140" s="10"/>
    </row>
    <row r="141" spans="3:4" x14ac:dyDescent="0.25">
      <c r="C141" s="3"/>
      <c r="D141" s="10"/>
    </row>
    <row r="142" spans="3:4" x14ac:dyDescent="0.25">
      <c r="C142" s="3"/>
      <c r="D142" s="10"/>
    </row>
    <row r="143" spans="3:4" x14ac:dyDescent="0.25">
      <c r="C143" s="3"/>
      <c r="D143" s="10"/>
    </row>
    <row r="144" spans="3:4" x14ac:dyDescent="0.25">
      <c r="C144" s="3"/>
      <c r="D144" s="10"/>
    </row>
    <row r="145" spans="3:4" x14ac:dyDescent="0.25">
      <c r="C145" s="3"/>
      <c r="D145" s="10"/>
    </row>
    <row r="146" spans="3:4" x14ac:dyDescent="0.25">
      <c r="C146" s="3"/>
      <c r="D146" s="10"/>
    </row>
    <row r="147" spans="3:4" x14ac:dyDescent="0.25">
      <c r="C147" s="3"/>
      <c r="D147" s="10"/>
    </row>
    <row r="148" spans="3:4" x14ac:dyDescent="0.25">
      <c r="C148" s="3"/>
      <c r="D148" s="10"/>
    </row>
    <row r="149" spans="3:4" x14ac:dyDescent="0.25">
      <c r="C149" s="3"/>
      <c r="D149" s="10"/>
    </row>
    <row r="150" spans="3:4" x14ac:dyDescent="0.25">
      <c r="C150" s="3"/>
      <c r="D150" s="10"/>
    </row>
    <row r="151" spans="3:4" x14ac:dyDescent="0.25">
      <c r="C151" s="3"/>
      <c r="D151" s="10"/>
    </row>
    <row r="152" spans="3:4" x14ac:dyDescent="0.25">
      <c r="C152" s="3"/>
      <c r="D152" s="10"/>
    </row>
    <row r="153" spans="3:4" x14ac:dyDescent="0.25">
      <c r="C153" s="3"/>
      <c r="D153" s="10"/>
    </row>
    <row r="154" spans="3:4" x14ac:dyDescent="0.25">
      <c r="C154" s="3"/>
      <c r="D154" s="10"/>
    </row>
    <row r="155" spans="3:4" x14ac:dyDescent="0.25">
      <c r="C155" s="3"/>
      <c r="D155" s="10"/>
    </row>
    <row r="156" spans="3:4" x14ac:dyDescent="0.25">
      <c r="C156" s="3"/>
      <c r="D156" s="10"/>
    </row>
    <row r="157" spans="3:4" x14ac:dyDescent="0.25">
      <c r="C157" s="3"/>
      <c r="D157" s="10"/>
    </row>
    <row r="158" spans="3:4" x14ac:dyDescent="0.25">
      <c r="C158" s="3"/>
      <c r="D158" s="10"/>
    </row>
    <row r="159" spans="3:4" x14ac:dyDescent="0.25">
      <c r="C159" s="3"/>
      <c r="D159" s="10"/>
    </row>
    <row r="160" spans="3:4" x14ac:dyDescent="0.25">
      <c r="C160" s="3"/>
      <c r="D160" s="10"/>
    </row>
    <row r="161" spans="3:4" x14ac:dyDescent="0.25">
      <c r="C161" s="3"/>
      <c r="D161" s="10"/>
    </row>
    <row r="162" spans="3:4" x14ac:dyDescent="0.25">
      <c r="C162" s="3"/>
      <c r="D162" s="10"/>
    </row>
    <row r="163" spans="3:4" x14ac:dyDescent="0.25">
      <c r="C163" s="3"/>
      <c r="D163" s="10"/>
    </row>
    <row r="164" spans="3:4" x14ac:dyDescent="0.25">
      <c r="C164" s="3"/>
      <c r="D164" s="10"/>
    </row>
    <row r="165" spans="3:4" x14ac:dyDescent="0.25">
      <c r="C165" s="3"/>
      <c r="D165" s="10"/>
    </row>
    <row r="166" spans="3:4" x14ac:dyDescent="0.25">
      <c r="C166" s="3"/>
      <c r="D166" s="10"/>
    </row>
    <row r="167" spans="3:4" x14ac:dyDescent="0.25">
      <c r="C167" s="3"/>
      <c r="D167" s="10"/>
    </row>
    <row r="168" spans="3:4" x14ac:dyDescent="0.25">
      <c r="C168" s="3"/>
      <c r="D168" s="10"/>
    </row>
    <row r="169" spans="3:4" x14ac:dyDescent="0.25">
      <c r="C169" s="3"/>
    </row>
    <row r="170" spans="3:4" x14ac:dyDescent="0.25">
      <c r="C170" s="3"/>
    </row>
    <row r="171" spans="3:4" x14ac:dyDescent="0.25">
      <c r="C171" s="3"/>
    </row>
    <row r="172" spans="3:4" x14ac:dyDescent="0.25">
      <c r="C172" s="3"/>
    </row>
    <row r="173" spans="3:4" x14ac:dyDescent="0.25">
      <c r="C173" s="3"/>
    </row>
    <row r="174" spans="3:4" x14ac:dyDescent="0.25">
      <c r="C174" s="3"/>
    </row>
  </sheetData>
  <mergeCells count="36">
    <mergeCell ref="A65:C65"/>
    <mergeCell ref="A69:C69"/>
    <mergeCell ref="A76:C76"/>
    <mergeCell ref="A14:C14"/>
    <mergeCell ref="A57:C57"/>
    <mergeCell ref="A59:C59"/>
    <mergeCell ref="A61:C61"/>
    <mergeCell ref="A63:C63"/>
    <mergeCell ref="A53:C53"/>
    <mergeCell ref="A55:C55"/>
    <mergeCell ref="A73:C73"/>
    <mergeCell ref="A71:C71"/>
    <mergeCell ref="A67:C67"/>
    <mergeCell ref="A75:C75"/>
    <mergeCell ref="A51:C51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46:C46"/>
    <mergeCell ref="A48:C48"/>
    <mergeCell ref="A26:C26"/>
    <mergeCell ref="A5:E5"/>
    <mergeCell ref="A6:E6"/>
    <mergeCell ref="A10:C10"/>
    <mergeCell ref="A12:C12"/>
    <mergeCell ref="A16:C16"/>
    <mergeCell ref="A18:C18"/>
    <mergeCell ref="A20:C20"/>
    <mergeCell ref="A22:C22"/>
    <mergeCell ref="A24:C24"/>
  </mergeCells>
  <pageMargins left="0.48958333333333331" right="0.5" top="0.5128205128205127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0"/>
  <sheetViews>
    <sheetView view="pageLayout" topLeftCell="A7" zoomScale="130" zoomScaleNormal="100" zoomScalePageLayoutView="130" workbookViewId="0">
      <selection activeCell="A24" sqref="A24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8" t="s">
        <v>0</v>
      </c>
      <c r="B1" s="7"/>
    </row>
    <row r="2" spans="1:5" x14ac:dyDescent="0.25">
      <c r="A2" s="8" t="s">
        <v>1</v>
      </c>
      <c r="B2" s="7"/>
    </row>
    <row r="3" spans="1:5" x14ac:dyDescent="0.25">
      <c r="A3" s="8" t="s">
        <v>63</v>
      </c>
      <c r="B3" s="7"/>
    </row>
    <row r="4" spans="1:5" ht="23.25" customHeight="1" x14ac:dyDescent="0.25">
      <c r="B4" s="7"/>
    </row>
    <row r="5" spans="1:5" x14ac:dyDescent="0.25">
      <c r="A5" s="36" t="s">
        <v>8</v>
      </c>
      <c r="B5" s="36"/>
      <c r="C5" s="5"/>
      <c r="D5" s="5"/>
      <c r="E5" s="5"/>
    </row>
    <row r="6" spans="1:5" x14ac:dyDescent="0.25">
      <c r="A6" s="36" t="s">
        <v>64</v>
      </c>
      <c r="B6" s="36"/>
      <c r="C6" s="5"/>
      <c r="D6" s="5"/>
      <c r="E6" s="5"/>
    </row>
    <row r="7" spans="1:5" ht="27.75" customHeight="1" thickBot="1" x14ac:dyDescent="0.3">
      <c r="A7" s="4"/>
      <c r="B7" s="4"/>
      <c r="C7" s="5"/>
      <c r="D7" s="5"/>
      <c r="E7" s="5"/>
    </row>
    <row r="8" spans="1:5" ht="33" customHeight="1" thickBot="1" x14ac:dyDescent="0.3">
      <c r="A8" s="30" t="s">
        <v>57</v>
      </c>
      <c r="B8" s="25" t="s">
        <v>7</v>
      </c>
    </row>
    <row r="9" spans="1:5" ht="30" x14ac:dyDescent="0.25">
      <c r="A9" s="21">
        <v>102605.39</v>
      </c>
      <c r="B9" s="22" t="s">
        <v>58</v>
      </c>
    </row>
    <row r="10" spans="1:5" ht="21" customHeight="1" x14ac:dyDescent="0.25">
      <c r="A10" s="13">
        <v>3761.42</v>
      </c>
      <c r="B10" s="27" t="s">
        <v>60</v>
      </c>
    </row>
    <row r="11" spans="1:5" ht="23.25" customHeight="1" x14ac:dyDescent="0.25">
      <c r="A11" s="13">
        <v>17550.59</v>
      </c>
      <c r="B11" s="14" t="s">
        <v>59</v>
      </c>
    </row>
    <row r="12" spans="1:5" ht="30" x14ac:dyDescent="0.25">
      <c r="A12" s="13">
        <v>2637.74</v>
      </c>
      <c r="B12" s="14" t="s">
        <v>62</v>
      </c>
    </row>
    <row r="13" spans="1:5" ht="21.75" customHeight="1" x14ac:dyDescent="0.25">
      <c r="A13" s="28">
        <v>2764.57</v>
      </c>
      <c r="B13" s="29" t="s">
        <v>61</v>
      </c>
    </row>
    <row r="14" spans="1:5" ht="30" x14ac:dyDescent="0.25">
      <c r="A14" s="13">
        <v>1167.96</v>
      </c>
      <c r="B14" s="14" t="s">
        <v>116</v>
      </c>
    </row>
    <row r="15" spans="1:5" ht="21.75" customHeight="1" x14ac:dyDescent="0.25">
      <c r="A15" s="13">
        <v>17</v>
      </c>
      <c r="B15" s="14" t="s">
        <v>117</v>
      </c>
    </row>
    <row r="16" spans="1:5" ht="30.75" thickBot="1" x14ac:dyDescent="0.3">
      <c r="A16" s="28">
        <v>189.9</v>
      </c>
      <c r="B16" s="29" t="s">
        <v>118</v>
      </c>
    </row>
    <row r="17" spans="1:2" ht="30.75" customHeight="1" thickBot="1" x14ac:dyDescent="0.3">
      <c r="A17" s="31">
        <f>SUM(A9:A16)</f>
        <v>130694.57</v>
      </c>
      <c r="B17" s="32" t="s">
        <v>73</v>
      </c>
    </row>
    <row r="18" spans="1:2" x14ac:dyDescent="0.25">
      <c r="A18" s="26"/>
      <c r="B18" s="2"/>
    </row>
    <row r="19" spans="1:2" x14ac:dyDescent="0.25">
      <c r="A19" s="26"/>
      <c r="B19" s="2"/>
    </row>
    <row r="20" spans="1:2" x14ac:dyDescent="0.25">
      <c r="A20" s="26"/>
      <c r="B20" s="2"/>
    </row>
    <row r="21" spans="1:2" x14ac:dyDescent="0.25">
      <c r="A21" s="26"/>
      <c r="B21" s="2"/>
    </row>
    <row r="22" spans="1:2" x14ac:dyDescent="0.25">
      <c r="A22" s="26"/>
      <c r="B22" s="2"/>
    </row>
    <row r="23" spans="1:2" x14ac:dyDescent="0.25">
      <c r="A23" s="26"/>
      <c r="B23" s="2"/>
    </row>
    <row r="24" spans="1:2" x14ac:dyDescent="0.25">
      <c r="A24" s="26"/>
      <c r="B24" s="2"/>
    </row>
    <row r="25" spans="1:2" x14ac:dyDescent="0.25">
      <c r="A25" s="26"/>
      <c r="B25" s="2"/>
    </row>
    <row r="26" spans="1:2" x14ac:dyDescent="0.25">
      <c r="A26" s="26"/>
      <c r="B26" s="2"/>
    </row>
    <row r="27" spans="1:2" x14ac:dyDescent="0.25">
      <c r="A27" s="26"/>
      <c r="B27" s="2"/>
    </row>
    <row r="28" spans="1:2" x14ac:dyDescent="0.25">
      <c r="A28" s="26"/>
      <c r="B28" s="2"/>
    </row>
    <row r="29" spans="1:2" x14ac:dyDescent="0.25">
      <c r="A29" s="26"/>
      <c r="B29" s="2"/>
    </row>
    <row r="30" spans="1:2" x14ac:dyDescent="0.25">
      <c r="A30" s="26"/>
      <c r="B30" s="2"/>
    </row>
    <row r="31" spans="1:2" x14ac:dyDescent="0.25">
      <c r="A31" s="26"/>
      <c r="B31" s="2"/>
    </row>
    <row r="32" spans="1:2" x14ac:dyDescent="0.25">
      <c r="A32" s="26"/>
      <c r="B32" s="2"/>
    </row>
    <row r="33" spans="1:2" x14ac:dyDescent="0.25">
      <c r="A33" s="26"/>
      <c r="B33" s="2"/>
    </row>
    <row r="34" spans="1:2" x14ac:dyDescent="0.25">
      <c r="A34" s="6"/>
      <c r="B34" s="2"/>
    </row>
    <row r="35" spans="1:2" x14ac:dyDescent="0.25">
      <c r="A35" s="6"/>
      <c r="B35" s="2"/>
    </row>
    <row r="36" spans="1:2" x14ac:dyDescent="0.25">
      <c r="A36" s="6"/>
      <c r="B36" s="2"/>
    </row>
    <row r="37" spans="1:2" x14ac:dyDescent="0.25">
      <c r="A37" s="6"/>
      <c r="B37" s="2"/>
    </row>
    <row r="38" spans="1:2" x14ac:dyDescent="0.25">
      <c r="A38" s="6"/>
      <c r="B38" s="2"/>
    </row>
    <row r="39" spans="1:2" x14ac:dyDescent="0.25">
      <c r="A39" s="6"/>
      <c r="B39" s="2"/>
    </row>
    <row r="40" spans="1:2" x14ac:dyDescent="0.25">
      <c r="A40" s="6"/>
      <c r="B40" s="2"/>
    </row>
    <row r="41" spans="1:2" x14ac:dyDescent="0.25">
      <c r="A41" s="6"/>
      <c r="B41" s="2"/>
    </row>
    <row r="42" spans="1:2" x14ac:dyDescent="0.25">
      <c r="A42" s="6"/>
      <c r="B42" s="2"/>
    </row>
    <row r="43" spans="1:2" x14ac:dyDescent="0.25">
      <c r="A43" s="6"/>
      <c r="B43" s="2"/>
    </row>
    <row r="44" spans="1:2" x14ac:dyDescent="0.25">
      <c r="A44" s="6"/>
      <c r="B44" s="2"/>
    </row>
    <row r="45" spans="1:2" x14ac:dyDescent="0.25">
      <c r="A45" s="6"/>
      <c r="B45" s="2"/>
    </row>
    <row r="46" spans="1:2" x14ac:dyDescent="0.25">
      <c r="A46" s="6"/>
      <c r="B46" s="2"/>
    </row>
    <row r="47" spans="1:2" x14ac:dyDescent="0.25">
      <c r="A47" s="6"/>
      <c r="B47" s="2"/>
    </row>
    <row r="48" spans="1:2" x14ac:dyDescent="0.25">
      <c r="A48" s="6"/>
      <c r="B48" s="2"/>
    </row>
    <row r="49" spans="1:2" x14ac:dyDescent="0.25">
      <c r="A49" s="6"/>
      <c r="B49" s="2"/>
    </row>
    <row r="50" spans="1:2" x14ac:dyDescent="0.25">
      <c r="A50" s="6"/>
      <c r="B50" s="2"/>
    </row>
    <row r="51" spans="1:2" x14ac:dyDescent="0.25">
      <c r="A51" s="6"/>
      <c r="B51" s="2"/>
    </row>
    <row r="52" spans="1:2" x14ac:dyDescent="0.25">
      <c r="A52" s="6"/>
      <c r="B52" s="2"/>
    </row>
    <row r="53" spans="1:2" x14ac:dyDescent="0.25">
      <c r="A53" s="6"/>
      <c r="B53" s="2"/>
    </row>
    <row r="54" spans="1:2" x14ac:dyDescent="0.25">
      <c r="A54" s="6"/>
      <c r="B54" s="2"/>
    </row>
    <row r="55" spans="1:2" x14ac:dyDescent="0.25">
      <c r="A55" s="6"/>
      <c r="B55" s="2"/>
    </row>
    <row r="56" spans="1:2" x14ac:dyDescent="0.25">
      <c r="A56" s="6"/>
      <c r="B56" s="2"/>
    </row>
    <row r="57" spans="1:2" x14ac:dyDescent="0.25">
      <c r="A57" s="6"/>
      <c r="B57" s="2"/>
    </row>
    <row r="58" spans="1:2" x14ac:dyDescent="0.25">
      <c r="A58" s="6"/>
      <c r="B58" s="2"/>
    </row>
    <row r="59" spans="1:2" x14ac:dyDescent="0.25">
      <c r="A59" s="6"/>
      <c r="B59" s="6"/>
    </row>
    <row r="60" spans="1:2" x14ac:dyDescent="0.25">
      <c r="A60" s="6"/>
      <c r="B60" s="6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2024-03-12T13:09:06Z</cp:lastPrinted>
  <dcterms:created xsi:type="dcterms:W3CDTF">2024-02-13T09:17:23Z</dcterms:created>
  <dcterms:modified xsi:type="dcterms:W3CDTF">2024-03-20T10:13:09Z</dcterms:modified>
</cp:coreProperties>
</file>